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929"/>
  <workbookPr codeName="Tento_sešit" defaultThemeVersion="124226"/>
  <mc:AlternateContent xmlns:mc="http://schemas.openxmlformats.org/markup-compatibility/2006">
    <mc:Choice Requires="x15">
      <x15ac:absPath xmlns:x15ac="http://schemas.microsoft.com/office/spreadsheetml/2010/11/ac" url="W:\K zařazení\Budova ČD - Veselí na Moravě\PROJEKT\"/>
    </mc:Choice>
  </mc:AlternateContent>
  <xr:revisionPtr revIDLastSave="0" documentId="13_ncr:1_{D617A34B-602F-4174-BC50-65C4B7C15BD3}" xr6:coauthVersionLast="44" xr6:coauthVersionMax="44" xr10:uidLastSave="{00000000-0000-0000-0000-000000000000}"/>
  <bookViews>
    <workbookView xWindow="-120" yWindow="-120" windowWidth="29040" windowHeight="17640" xr2:uid="{00000000-000D-0000-FFFF-FFFF00000000}"/>
  </bookViews>
  <sheets>
    <sheet name="PV" sheetId="1344" r:id="rId1"/>
  </sheets>
  <definedNames>
    <definedName name="_xlnm.Print_Titles" localSheetId="0">PV!$2:$3</definedName>
    <definedName name="_xlnm.Print_Area" localSheetId="0">PV!$A$1:$D$28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F18" i="1344" l="1"/>
  <c r="F19" i="1344"/>
  <c r="F20" i="1344"/>
  <c r="F17" i="1344"/>
  <c r="F16" i="1344"/>
  <c r="F15" i="1344"/>
  <c r="F8" i="1344"/>
  <c r="F23" i="1344" l="1"/>
  <c r="F27" i="1344"/>
  <c r="F7" i="1344" l="1"/>
  <c r="F14" i="1344"/>
  <c r="F24" i="1344"/>
  <c r="F25" i="1344"/>
  <c r="F26" i="1344"/>
  <c r="H25" i="1344"/>
  <c r="I25" i="1344"/>
  <c r="J25" i="1344"/>
  <c r="K25" i="1344"/>
  <c r="H26" i="1344"/>
  <c r="I26" i="1344"/>
  <c r="J26" i="1344"/>
  <c r="K26" i="1344"/>
  <c r="K7" i="1344"/>
  <c r="J7" i="1344"/>
  <c r="I7" i="1344"/>
  <c r="H7" i="1344"/>
  <c r="K6" i="1344"/>
  <c r="J6" i="1344"/>
  <c r="I6" i="1344"/>
  <c r="H6" i="1344"/>
  <c r="F28" i="1344" l="1"/>
</calcChain>
</file>

<file path=xl/sharedStrings.xml><?xml version="1.0" encoding="utf-8"?>
<sst xmlns="http://schemas.openxmlformats.org/spreadsheetml/2006/main" count="62" uniqueCount="51">
  <si>
    <t xml:space="preserve">Množství </t>
  </si>
  <si>
    <t>Celkem</t>
  </si>
  <si>
    <t>kpl</t>
  </si>
  <si>
    <t>číslo</t>
  </si>
  <si>
    <t>cena/mj</t>
  </si>
  <si>
    <t>01</t>
  </si>
  <si>
    <t>01.01</t>
  </si>
  <si>
    <t>01.02</t>
  </si>
  <si>
    <t>m3</t>
  </si>
  <si>
    <t>Zemní práce</t>
  </si>
  <si>
    <t>konečný zához výkopu zeminou</t>
  </si>
  <si>
    <t>Ostatní</t>
  </si>
  <si>
    <t>Indentifikace, vytyčení a průkaz stavájících sítí ve výkopem dotčeném území, včetně případné projektové činnosti</t>
  </si>
  <si>
    <t>Inženýrská činnost, včetně zajištění mapových podkladů, správních poplatků atd.</t>
  </si>
  <si>
    <t>Dílenská dokumentace</t>
  </si>
  <si>
    <t>Dokumentace skutečného provedení</t>
  </si>
  <si>
    <t>m</t>
  </si>
  <si>
    <t>02</t>
  </si>
  <si>
    <t>03</t>
  </si>
  <si>
    <t>05</t>
  </si>
  <si>
    <t>Armatury</t>
  </si>
  <si>
    <t>05.01</t>
  </si>
  <si>
    <t>05.02</t>
  </si>
  <si>
    <t>05.03</t>
  </si>
  <si>
    <t>popis</t>
  </si>
  <si>
    <t>mj</t>
  </si>
  <si>
    <t>bm</t>
  </si>
  <si>
    <t>Odvoz a uskladnění  přebytečného výkopového materiálu.</t>
  </si>
  <si>
    <t>05.04</t>
  </si>
  <si>
    <t>05.05</t>
  </si>
  <si>
    <t>výkop pro pokládku potrubí, pažený</t>
  </si>
  <si>
    <t>Výstražná folie</t>
  </si>
  <si>
    <t>pískový podsyp a obsyp potrubí</t>
  </si>
  <si>
    <t>ks</t>
  </si>
  <si>
    <t>02.01</t>
  </si>
  <si>
    <t>Zkouška těsnosti vodovodu, dezinfekce a proiplach potrubí</t>
  </si>
  <si>
    <t>Potrubí</t>
  </si>
  <si>
    <t>Signalizační vodič</t>
  </si>
  <si>
    <t>VÝKAZ VÝMĚR</t>
  </si>
  <si>
    <t>PV - Přeložka vodovodu</t>
  </si>
  <si>
    <t>Vodovodní potrubí PE 100 SDR 11 d63 (DN50), včetně tvarovek</t>
  </si>
  <si>
    <t>Napojení na vodovodní řad OC DN50 v přímém smšru -  pomocí wago spojky</t>
  </si>
  <si>
    <t>WAGO spojka DN50 - OC/PE</t>
  </si>
  <si>
    <t>03.01</t>
  </si>
  <si>
    <t>03.02</t>
  </si>
  <si>
    <t>03.03</t>
  </si>
  <si>
    <t>03.04</t>
  </si>
  <si>
    <t>03.05</t>
  </si>
  <si>
    <t>03.06</t>
  </si>
  <si>
    <t>03.07</t>
  </si>
  <si>
    <t>Součástí zemních a pomocných prací je i veškerý montážní a pomocný materiál a zaměření stáv. Vodovodu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</si>
</sst>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(#,##0.0??;&quot;- &quot;#,##0.0??;\–???;_(@_)"/>
  </numFmts>
  <fonts count="13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sz val="10"/>
      <name val="Helv"/>
      <charset val="238"/>
    </font>
    <font>
      <b/>
      <sz val="10"/>
      <name val="Arial"/>
      <family val="2"/>
    </font>
    <font>
      <sz val="10"/>
      <name val="Arial"/>
      <family val="2"/>
    </font>
    <font>
      <b/>
      <sz val="9"/>
      <name val="Arial CE"/>
      <charset val="238"/>
    </font>
    <font>
      <sz val="9"/>
      <name val="Arial CE"/>
      <family val="2"/>
      <charset val="238"/>
    </font>
    <font>
      <sz val="9"/>
      <color indexed="8"/>
      <name val="Arial"/>
      <family val="2"/>
      <charset val="238"/>
    </font>
    <font>
      <sz val="10"/>
      <name val="Arial CE"/>
      <charset val="238"/>
    </font>
    <font>
      <sz val="9"/>
      <name val="Arial CE"/>
      <charset val="238"/>
    </font>
    <font>
      <b/>
      <sz val="9"/>
      <color indexed="8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1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6">
    <xf numFmtId="0" fontId="0" fillId="0" borderId="0"/>
    <xf numFmtId="49" fontId="3" fillId="0" borderId="0" applyProtection="0"/>
    <xf numFmtId="0" fontId="4" fillId="0" borderId="0"/>
    <xf numFmtId="1" fontId="1" fillId="0" borderId="0">
      <alignment horizontal="center" vertical="center"/>
      <protection locked="0"/>
    </xf>
    <xf numFmtId="0" fontId="1" fillId="0" borderId="0"/>
    <xf numFmtId="0" fontId="10" fillId="0" borderId="0"/>
  </cellStyleXfs>
  <cellXfs count="44">
    <xf numFmtId="0" fontId="0" fillId="0" borderId="0" xfId="0"/>
    <xf numFmtId="49" fontId="2" fillId="0" borderId="2" xfId="0" applyNumberFormat="1" applyFont="1" applyFill="1" applyBorder="1" applyAlignment="1">
      <alignment vertical="center"/>
    </xf>
    <xf numFmtId="49" fontId="5" fillId="0" borderId="3" xfId="1" applyFont="1" applyFill="1" applyBorder="1" applyAlignment="1">
      <alignment vertical="center" wrapText="1"/>
    </xf>
    <xf numFmtId="0" fontId="1" fillId="0" borderId="2" xfId="0" applyFont="1" applyFill="1" applyBorder="1" applyAlignment="1">
      <alignment vertical="center"/>
    </xf>
    <xf numFmtId="2" fontId="1" fillId="0" borderId="2" xfId="0" applyNumberFormat="1" applyFont="1" applyFill="1" applyBorder="1" applyAlignment="1">
      <alignment vertical="center"/>
    </xf>
    <xf numFmtId="164" fontId="1" fillId="0" borderId="2" xfId="0" applyNumberFormat="1" applyFont="1" applyFill="1" applyBorder="1" applyAlignment="1">
      <alignment vertical="center"/>
    </xf>
    <xf numFmtId="0" fontId="1" fillId="2" borderId="0" xfId="0" applyFont="1" applyFill="1" applyAlignment="1">
      <alignment vertical="center"/>
    </xf>
    <xf numFmtId="0" fontId="1" fillId="0" borderId="0" xfId="0" applyFont="1" applyAlignment="1">
      <alignment vertical="center"/>
    </xf>
    <xf numFmtId="49" fontId="1" fillId="0" borderId="2" xfId="0" applyNumberFormat="1" applyFont="1" applyFill="1" applyBorder="1" applyAlignment="1">
      <alignment vertical="center"/>
    </xf>
    <xf numFmtId="0" fontId="1" fillId="2" borderId="0" xfId="0" applyFont="1" applyFill="1" applyAlignment="1">
      <alignment vertical="center" wrapText="1"/>
    </xf>
    <xf numFmtId="0" fontId="1" fillId="0" borderId="0" xfId="0" applyFont="1" applyAlignment="1">
      <alignment vertical="center" wrapText="1"/>
    </xf>
    <xf numFmtId="49" fontId="5" fillId="0" borderId="1" xfId="1" applyFont="1" applyFill="1" applyBorder="1" applyAlignment="1">
      <alignment vertical="center"/>
    </xf>
    <xf numFmtId="49" fontId="5" fillId="0" borderId="1" xfId="1" applyFont="1" applyFill="1" applyBorder="1" applyAlignment="1">
      <alignment vertical="center" wrapText="1"/>
    </xf>
    <xf numFmtId="49" fontId="6" fillId="0" borderId="1" xfId="1" applyFont="1" applyFill="1" applyBorder="1" applyAlignment="1">
      <alignment vertical="center" wrapText="1"/>
    </xf>
    <xf numFmtId="3" fontId="6" fillId="0" borderId="1" xfId="1" applyNumberFormat="1" applyFont="1" applyFill="1" applyBorder="1" applyAlignment="1">
      <alignment vertical="center" wrapText="1"/>
    </xf>
    <xf numFmtId="0" fontId="1" fillId="3" borderId="6" xfId="0" applyFont="1" applyFill="1" applyBorder="1" applyAlignment="1">
      <alignment vertical="center"/>
    </xf>
    <xf numFmtId="0" fontId="1" fillId="0" borderId="1" xfId="2" applyFont="1" applyFill="1" applyBorder="1" applyAlignment="1" applyProtection="1">
      <alignment vertical="center" wrapText="1"/>
      <protection locked="0"/>
    </xf>
    <xf numFmtId="164" fontId="2" fillId="3" borderId="5" xfId="0" applyNumberFormat="1" applyFont="1" applyFill="1" applyBorder="1" applyAlignment="1">
      <alignment vertical="center"/>
    </xf>
    <xf numFmtId="0" fontId="1" fillId="3" borderId="0" xfId="0" applyFont="1" applyFill="1" applyAlignment="1">
      <alignment vertical="center"/>
    </xf>
    <xf numFmtId="164" fontId="1" fillId="3" borderId="0" xfId="0" applyNumberFormat="1" applyFont="1" applyFill="1" applyAlignment="1">
      <alignment vertical="center"/>
    </xf>
    <xf numFmtId="164" fontId="1" fillId="2" borderId="0" xfId="0" applyNumberFormat="1" applyFont="1" applyFill="1" applyAlignment="1">
      <alignment vertical="center"/>
    </xf>
    <xf numFmtId="164" fontId="1" fillId="0" borderId="0" xfId="0" applyNumberFormat="1" applyFont="1" applyAlignment="1">
      <alignment vertical="center"/>
    </xf>
    <xf numFmtId="0" fontId="1" fillId="0" borderId="6" xfId="0" applyFont="1" applyFill="1" applyBorder="1" applyAlignment="1">
      <alignment vertical="center"/>
    </xf>
    <xf numFmtId="2" fontId="1" fillId="0" borderId="6" xfId="0" applyNumberFormat="1" applyFont="1" applyFill="1" applyBorder="1" applyAlignment="1">
      <alignment vertical="center"/>
    </xf>
    <xf numFmtId="2" fontId="1" fillId="0" borderId="10" xfId="0" applyNumberFormat="1" applyFont="1" applyFill="1" applyBorder="1" applyAlignment="1">
      <alignment vertical="center"/>
    </xf>
    <xf numFmtId="0" fontId="7" fillId="0" borderId="13" xfId="4" applyFont="1" applyBorder="1"/>
    <xf numFmtId="0" fontId="8" fillId="0" borderId="13" xfId="0" applyFont="1" applyBorder="1" applyAlignment="1" applyProtection="1">
      <alignment horizontal="center"/>
    </xf>
    <xf numFmtId="165" fontId="8" fillId="0" borderId="13" xfId="0" applyNumberFormat="1" applyFont="1" applyBorder="1" applyAlignment="1" applyProtection="1"/>
    <xf numFmtId="49" fontId="9" fillId="0" borderId="13" xfId="0" applyNumberFormat="1" applyFont="1" applyFill="1" applyBorder="1" applyAlignment="1" applyProtection="1">
      <alignment horizontal="left" vertical="center" wrapText="1"/>
      <protection locked="0"/>
    </xf>
    <xf numFmtId="0" fontId="8" fillId="0" borderId="13" xfId="4" applyFont="1" applyBorder="1"/>
    <xf numFmtId="0" fontId="11" fillId="0" borderId="13" xfId="5" applyFont="1" applyBorder="1"/>
    <xf numFmtId="0" fontId="11" fillId="0" borderId="13" xfId="5" applyFont="1" applyBorder="1" applyAlignment="1">
      <alignment wrapText="1"/>
    </xf>
    <xf numFmtId="49" fontId="12" fillId="0" borderId="13" xfId="5" applyNumberFormat="1" applyFont="1" applyBorder="1" applyAlignment="1">
      <alignment horizontal="left" vertical="top" wrapText="1"/>
    </xf>
    <xf numFmtId="49" fontId="9" fillId="0" borderId="13" xfId="5" applyNumberFormat="1" applyFont="1" applyBorder="1" applyAlignment="1">
      <alignment horizontal="center" vertical="top"/>
    </xf>
    <xf numFmtId="0" fontId="8" fillId="0" borderId="13" xfId="0" applyFont="1" applyFill="1" applyBorder="1" applyAlignment="1" applyProtection="1"/>
    <xf numFmtId="49" fontId="2" fillId="3" borderId="11" xfId="0" applyNumberFormat="1" applyFont="1" applyFill="1" applyBorder="1" applyAlignment="1">
      <alignment horizontal="left" vertical="center"/>
    </xf>
    <xf numFmtId="49" fontId="2" fillId="3" borderId="12" xfId="0" applyNumberFormat="1" applyFont="1" applyFill="1" applyBorder="1" applyAlignment="1">
      <alignment horizontal="left" vertical="center"/>
    </xf>
    <xf numFmtId="0" fontId="2" fillId="3" borderId="7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2" fillId="3" borderId="9" xfId="0" applyFont="1" applyFill="1" applyBorder="1" applyAlignment="1">
      <alignment horizontal="center" vertical="center" wrapText="1"/>
    </xf>
    <xf numFmtId="0" fontId="2" fillId="4" borderId="5" xfId="0" applyFont="1" applyFill="1" applyBorder="1" applyAlignment="1">
      <alignment horizontal="center" vertical="center"/>
    </xf>
    <xf numFmtId="0" fontId="1" fillId="3" borderId="4" xfId="0" applyFont="1" applyFill="1" applyBorder="1" applyAlignment="1">
      <alignment vertical="center"/>
    </xf>
    <xf numFmtId="0" fontId="2" fillId="3" borderId="3" xfId="0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</cellXfs>
  <cellStyles count="6">
    <cellStyle name="Normální" xfId="0" builtinId="0"/>
    <cellStyle name="Normální 2 2" xfId="5" xr:uid="{00000000-0005-0000-0000-000001000000}"/>
    <cellStyle name="normální_Rozpočet" xfId="1" xr:uid="{00000000-0005-0000-0000-000002000000}"/>
    <cellStyle name="normální_SK I" xfId="2" xr:uid="{00000000-0005-0000-0000-000003000000}"/>
    <cellStyle name="normální_Vzor pro profese" xfId="4" xr:uid="{00000000-0005-0000-0000-000004000000}"/>
    <cellStyle name="Specifikace" xfId="3" xr:uid="{00000000-0005-0000-0000-000005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15</xdr:col>
      <xdr:colOff>390525</xdr:colOff>
      <xdr:row>12</xdr:row>
      <xdr:rowOff>76200</xdr:rowOff>
    </xdr:from>
    <xdr:ext cx="184731" cy="264560"/>
    <xdr:sp macro="" textlink="">
      <xdr:nvSpPr>
        <xdr:cNvPr id="2" name="TextovéPol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12496800" y="4514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cs-CZ" sz="1100"/>
        </a:p>
      </xdr:txBody>
    </xdr:sp>
    <xdr:clientData/>
  </xdr:one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5">
    <pageSetUpPr fitToPage="1"/>
  </sheetPr>
  <dimension ref="A1:V58"/>
  <sheetViews>
    <sheetView tabSelected="1" view="pageBreakPreview" zoomScaleNormal="100" zoomScaleSheetLayoutView="100" workbookViewId="0">
      <selection activeCell="B20" sqref="B20"/>
    </sheetView>
  </sheetViews>
  <sheetFormatPr defaultColWidth="9.140625" defaultRowHeight="12.75" x14ac:dyDescent="0.2"/>
  <cols>
    <col min="1" max="1" width="7.7109375" style="7" customWidth="1"/>
    <col min="2" max="2" width="84.42578125" style="7" customWidth="1"/>
    <col min="3" max="3" width="6" style="7" customWidth="1"/>
    <col min="4" max="4" width="10.140625" style="7" customWidth="1"/>
    <col min="5" max="5" width="10.5703125" style="7" customWidth="1"/>
    <col min="6" max="6" width="14.5703125" style="21" customWidth="1"/>
    <col min="7" max="12" width="0" style="7" hidden="1" customWidth="1"/>
    <col min="13" max="16384" width="9.140625" style="7"/>
  </cols>
  <sheetData>
    <row r="1" spans="1:22" s="10" customFormat="1" ht="18" customHeight="1" x14ac:dyDescent="0.2">
      <c r="A1" s="37" t="s">
        <v>38</v>
      </c>
      <c r="B1" s="38"/>
      <c r="C1" s="38"/>
      <c r="D1" s="38"/>
      <c r="E1" s="38"/>
      <c r="F1" s="3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</row>
    <row r="2" spans="1:22" s="10" customFormat="1" ht="12.75" customHeight="1" x14ac:dyDescent="0.2">
      <c r="A2" s="42" t="s">
        <v>3</v>
      </c>
      <c r="B2" s="42" t="s">
        <v>24</v>
      </c>
      <c r="C2" s="42" t="s">
        <v>25</v>
      </c>
      <c r="D2" s="42" t="s">
        <v>0</v>
      </c>
      <c r="E2" s="42" t="s">
        <v>4</v>
      </c>
      <c r="F2" s="42" t="s">
        <v>1</v>
      </c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</row>
    <row r="3" spans="1:22" s="10" customFormat="1" ht="11.45" customHeight="1" x14ac:dyDescent="0.2">
      <c r="A3" s="43"/>
      <c r="B3" s="43"/>
      <c r="C3" s="43"/>
      <c r="D3" s="43"/>
      <c r="E3" s="43"/>
      <c r="F3" s="43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</row>
    <row r="4" spans="1:22" ht="20.25" customHeight="1" x14ac:dyDescent="0.2">
      <c r="A4" s="40" t="s">
        <v>39</v>
      </c>
      <c r="B4" s="40"/>
      <c r="C4" s="40"/>
      <c r="D4" s="40"/>
      <c r="E4" s="40"/>
      <c r="F4" s="40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</row>
    <row r="5" spans="1:22" ht="6" customHeight="1" x14ac:dyDescent="0.2">
      <c r="A5" s="15"/>
      <c r="B5" s="41"/>
      <c r="C5" s="41"/>
      <c r="D5" s="41"/>
      <c r="E5" s="41"/>
      <c r="F5" s="41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</row>
    <row r="6" spans="1:22" x14ac:dyDescent="0.2">
      <c r="A6" s="1" t="s">
        <v>5</v>
      </c>
      <c r="B6" s="2" t="s">
        <v>36</v>
      </c>
      <c r="C6" s="3"/>
      <c r="D6" s="4"/>
      <c r="E6" s="4"/>
      <c r="F6" s="5"/>
      <c r="G6" s="6"/>
      <c r="H6" s="6" t="e">
        <f>IF(#REF!=5,F6,0)</f>
        <v>#REF!</v>
      </c>
      <c r="I6" s="6" t="e">
        <f>IF(#REF!=5,#REF!,0)</f>
        <v>#REF!</v>
      </c>
      <c r="J6" s="6" t="e">
        <f>IF(#REF!=22,F6,0)</f>
        <v>#REF!</v>
      </c>
      <c r="K6" s="6" t="e">
        <f>IF(#REF!=22,#REF!,0)</f>
        <v>#REF!</v>
      </c>
      <c r="L6" s="6"/>
      <c r="M6" s="6"/>
      <c r="N6" s="6"/>
      <c r="O6" s="6"/>
      <c r="P6" s="6"/>
      <c r="Q6" s="6"/>
      <c r="R6" s="6"/>
      <c r="S6" s="6"/>
      <c r="T6" s="6"/>
      <c r="U6" s="6"/>
      <c r="V6" s="6"/>
    </row>
    <row r="7" spans="1:22" x14ac:dyDescent="0.2">
      <c r="A7" s="8" t="s">
        <v>6</v>
      </c>
      <c r="B7" s="13" t="s">
        <v>40</v>
      </c>
      <c r="C7" s="3" t="s">
        <v>16</v>
      </c>
      <c r="D7" s="4">
        <v>23</v>
      </c>
      <c r="E7" s="4"/>
      <c r="F7" s="5">
        <f>D7*E7</f>
        <v>0</v>
      </c>
      <c r="G7" s="6"/>
      <c r="H7" s="6" t="e">
        <f>IF(#REF!=5,F7,0)</f>
        <v>#REF!</v>
      </c>
      <c r="I7" s="6" t="e">
        <f>IF(#REF!=5,#REF!,0)</f>
        <v>#REF!</v>
      </c>
      <c r="J7" s="6" t="e">
        <f>IF(#REF!=22,F7,0)</f>
        <v>#REF!</v>
      </c>
      <c r="K7" s="6" t="e">
        <f>IF(#REF!=22,#REF!,0)</f>
        <v>#REF!</v>
      </c>
      <c r="L7" s="6"/>
      <c r="M7" s="6"/>
      <c r="N7" s="6"/>
      <c r="O7" s="6"/>
      <c r="P7" s="6"/>
      <c r="Q7" s="6"/>
      <c r="R7" s="6"/>
      <c r="S7" s="6"/>
      <c r="T7" s="6"/>
      <c r="U7" s="6"/>
      <c r="V7" s="6"/>
    </row>
    <row r="8" spans="1:22" x14ac:dyDescent="0.2">
      <c r="A8" s="8" t="s">
        <v>7</v>
      </c>
      <c r="B8" s="13" t="s">
        <v>41</v>
      </c>
      <c r="C8" s="3" t="s">
        <v>2</v>
      </c>
      <c r="D8" s="4">
        <v>2</v>
      </c>
      <c r="E8" s="4"/>
      <c r="F8" s="5">
        <f>D8*E8</f>
        <v>0</v>
      </c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</row>
    <row r="9" spans="1:22" x14ac:dyDescent="0.2">
      <c r="A9" s="8"/>
      <c r="B9" s="13"/>
      <c r="C9" s="3"/>
      <c r="D9" s="4"/>
      <c r="E9" s="4"/>
      <c r="F9" s="5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</row>
    <row r="10" spans="1:22" x14ac:dyDescent="0.2">
      <c r="A10" s="1" t="s">
        <v>17</v>
      </c>
      <c r="B10" s="11" t="s">
        <v>20</v>
      </c>
      <c r="C10" s="3"/>
      <c r="D10" s="4"/>
      <c r="E10" s="4"/>
      <c r="F10" s="5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</row>
    <row r="11" spans="1:22" x14ac:dyDescent="0.2">
      <c r="A11" s="8" t="s">
        <v>34</v>
      </c>
      <c r="B11" s="13" t="s">
        <v>42</v>
      </c>
      <c r="C11" s="3" t="s">
        <v>33</v>
      </c>
      <c r="D11" s="4">
        <v>2</v>
      </c>
      <c r="E11" s="4"/>
      <c r="F11" s="5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</row>
    <row r="12" spans="1:22" x14ac:dyDescent="0.2">
      <c r="A12" s="8"/>
      <c r="B12" s="13"/>
      <c r="C12" s="3"/>
      <c r="D12" s="4"/>
      <c r="E12" s="4"/>
      <c r="F12" s="5"/>
      <c r="G12" s="6"/>
      <c r="H12" s="6"/>
      <c r="I12" s="6"/>
      <c r="J12" s="6"/>
      <c r="K12" s="6"/>
      <c r="L12" s="6"/>
      <c r="M12" s="34"/>
      <c r="N12" s="6"/>
      <c r="O12" s="6"/>
      <c r="P12" s="6"/>
      <c r="Q12" s="6"/>
      <c r="R12" s="6"/>
      <c r="S12" s="6"/>
      <c r="T12" s="6"/>
      <c r="U12" s="6"/>
      <c r="V12" s="6"/>
    </row>
    <row r="13" spans="1:22" x14ac:dyDescent="0.2">
      <c r="A13" s="1" t="s">
        <v>18</v>
      </c>
      <c r="B13" s="12" t="s">
        <v>9</v>
      </c>
      <c r="C13" s="3"/>
      <c r="D13" s="4"/>
      <c r="E13" s="4"/>
      <c r="F13" s="5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</row>
    <row r="14" spans="1:22" ht="14.45" customHeight="1" x14ac:dyDescent="0.2">
      <c r="A14" s="8" t="s">
        <v>43</v>
      </c>
      <c r="B14" s="13" t="s">
        <v>30</v>
      </c>
      <c r="C14" s="3" t="s">
        <v>26</v>
      </c>
      <c r="D14" s="4">
        <v>23</v>
      </c>
      <c r="E14" s="4"/>
      <c r="F14" s="5">
        <f t="shared" ref="F14:F20" si="0">D14*E14</f>
        <v>0</v>
      </c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</row>
    <row r="15" spans="1:22" ht="14.45" customHeight="1" x14ac:dyDescent="0.2">
      <c r="A15" s="8" t="s">
        <v>44</v>
      </c>
      <c r="B15" s="13" t="s">
        <v>32</v>
      </c>
      <c r="C15" s="3" t="s">
        <v>8</v>
      </c>
      <c r="D15" s="4">
        <v>10</v>
      </c>
      <c r="E15" s="4"/>
      <c r="F15" s="5">
        <f t="shared" si="0"/>
        <v>0</v>
      </c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</row>
    <row r="16" spans="1:22" ht="14.45" customHeight="1" x14ac:dyDescent="0.2">
      <c r="A16" s="8" t="s">
        <v>45</v>
      </c>
      <c r="B16" s="13" t="s">
        <v>10</v>
      </c>
      <c r="C16" s="3" t="s">
        <v>8</v>
      </c>
      <c r="D16" s="4">
        <v>13</v>
      </c>
      <c r="E16" s="4"/>
      <c r="F16" s="5">
        <f t="shared" si="0"/>
        <v>0</v>
      </c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</row>
    <row r="17" spans="1:22" ht="14.45" customHeight="1" x14ac:dyDescent="0.2">
      <c r="A17" s="8" t="s">
        <v>46</v>
      </c>
      <c r="B17" s="13" t="s">
        <v>31</v>
      </c>
      <c r="C17" s="3" t="s">
        <v>26</v>
      </c>
      <c r="D17" s="4">
        <v>23</v>
      </c>
      <c r="E17" s="4"/>
      <c r="F17" s="5">
        <f t="shared" si="0"/>
        <v>0</v>
      </c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</row>
    <row r="18" spans="1:22" ht="14.45" customHeight="1" x14ac:dyDescent="0.2">
      <c r="A18" s="8" t="s">
        <v>47</v>
      </c>
      <c r="B18" s="13" t="s">
        <v>37</v>
      </c>
      <c r="C18" s="3" t="s">
        <v>26</v>
      </c>
      <c r="D18" s="4">
        <v>23</v>
      </c>
      <c r="E18" s="4"/>
      <c r="F18" s="5">
        <f t="shared" si="0"/>
        <v>0</v>
      </c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</row>
    <row r="19" spans="1:22" ht="14.45" customHeight="1" x14ac:dyDescent="0.2">
      <c r="A19" s="8" t="s">
        <v>48</v>
      </c>
      <c r="B19" s="13" t="s">
        <v>27</v>
      </c>
      <c r="C19" s="3" t="s">
        <v>2</v>
      </c>
      <c r="D19" s="4">
        <v>1</v>
      </c>
      <c r="E19" s="4"/>
      <c r="F19" s="5">
        <f t="shared" si="0"/>
        <v>0</v>
      </c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</row>
    <row r="20" spans="1:22" ht="27.95" customHeight="1" x14ac:dyDescent="0.2">
      <c r="A20" s="8" t="s">
        <v>49</v>
      </c>
      <c r="B20" s="13" t="s">
        <v>50</v>
      </c>
      <c r="C20" s="3" t="s">
        <v>2</v>
      </c>
      <c r="D20" s="4">
        <v>1</v>
      </c>
      <c r="E20" s="4"/>
      <c r="F20" s="5">
        <f t="shared" si="0"/>
        <v>0</v>
      </c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</row>
    <row r="21" spans="1:22" ht="14.45" customHeight="1" x14ac:dyDescent="0.2">
      <c r="A21" s="8"/>
      <c r="B21" s="13"/>
      <c r="C21" s="3"/>
      <c r="D21" s="4"/>
      <c r="E21" s="4"/>
      <c r="F21" s="5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</row>
    <row r="22" spans="1:22" x14ac:dyDescent="0.2">
      <c r="A22" s="1" t="s">
        <v>19</v>
      </c>
      <c r="B22" s="11" t="s">
        <v>11</v>
      </c>
      <c r="C22" s="3"/>
      <c r="D22" s="4"/>
      <c r="E22" s="4"/>
      <c r="F22" s="5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</row>
    <row r="23" spans="1:22" ht="25.5" x14ac:dyDescent="0.2">
      <c r="A23" s="8" t="s">
        <v>21</v>
      </c>
      <c r="B23" s="16" t="s">
        <v>12</v>
      </c>
      <c r="C23" s="3" t="s">
        <v>2</v>
      </c>
      <c r="D23" s="4">
        <v>1</v>
      </c>
      <c r="E23" s="4"/>
      <c r="F23" s="5">
        <f>D23*E23</f>
        <v>0</v>
      </c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</row>
    <row r="24" spans="1:22" x14ac:dyDescent="0.2">
      <c r="A24" s="8" t="s">
        <v>22</v>
      </c>
      <c r="B24" s="14" t="s">
        <v>13</v>
      </c>
      <c r="C24" s="3" t="s">
        <v>2</v>
      </c>
      <c r="D24" s="4">
        <v>1</v>
      </c>
      <c r="E24" s="4"/>
      <c r="F24" s="5">
        <f>D24*E24</f>
        <v>0</v>
      </c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</row>
    <row r="25" spans="1:22" x14ac:dyDescent="0.2">
      <c r="A25" s="8" t="s">
        <v>23</v>
      </c>
      <c r="B25" s="14" t="s">
        <v>14</v>
      </c>
      <c r="C25" s="3" t="s">
        <v>2</v>
      </c>
      <c r="D25" s="4">
        <v>1</v>
      </c>
      <c r="E25" s="4"/>
      <c r="F25" s="5">
        <f>D25*E25</f>
        <v>0</v>
      </c>
      <c r="G25" s="6"/>
      <c r="H25" s="6" t="e">
        <f>IF(#REF!=5,F28,0)</f>
        <v>#REF!</v>
      </c>
      <c r="I25" s="6" t="e">
        <f>IF(#REF!=5,#REF!,0)</f>
        <v>#REF!</v>
      </c>
      <c r="J25" s="6" t="e">
        <f>IF(#REF!=22,F28,0)</f>
        <v>#REF!</v>
      </c>
      <c r="K25" s="6" t="e">
        <f>IF(#REF!=22,#REF!,0)</f>
        <v>#REF!</v>
      </c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</row>
    <row r="26" spans="1:22" x14ac:dyDescent="0.2">
      <c r="A26" s="8" t="s">
        <v>28</v>
      </c>
      <c r="B26" s="14" t="s">
        <v>15</v>
      </c>
      <c r="C26" s="3" t="s">
        <v>2</v>
      </c>
      <c r="D26" s="4">
        <v>1</v>
      </c>
      <c r="E26" s="4"/>
      <c r="F26" s="5">
        <f>D26*E26</f>
        <v>0</v>
      </c>
      <c r="G26" s="6"/>
      <c r="H26" s="6" t="e">
        <f>IF(#REF!=5,#REF!,0)</f>
        <v>#REF!</v>
      </c>
      <c r="I26" s="6" t="e">
        <f>IF(#REF!=5,#REF!,0)</f>
        <v>#REF!</v>
      </c>
      <c r="J26" s="6" t="e">
        <f>IF(#REF!=22,#REF!,0)</f>
        <v>#REF!</v>
      </c>
      <c r="K26" s="6" t="e">
        <f>IF(#REF!=22,#REF!,0)</f>
        <v>#REF!</v>
      </c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</row>
    <row r="27" spans="1:22" x14ac:dyDescent="0.2">
      <c r="A27" s="8" t="s">
        <v>29</v>
      </c>
      <c r="B27" s="14" t="s">
        <v>35</v>
      </c>
      <c r="C27" s="22" t="s">
        <v>2</v>
      </c>
      <c r="D27" s="23">
        <v>1</v>
      </c>
      <c r="E27" s="24"/>
      <c r="F27" s="5">
        <f>D27*E27</f>
        <v>0</v>
      </c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</row>
    <row r="28" spans="1:22" ht="15.6" customHeight="1" x14ac:dyDescent="0.2">
      <c r="A28" s="8"/>
      <c r="B28" s="35" t="s">
        <v>39</v>
      </c>
      <c r="C28" s="35"/>
      <c r="D28" s="35"/>
      <c r="E28" s="36"/>
      <c r="F28" s="17">
        <f>SUM(F7:F27)</f>
        <v>0</v>
      </c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</row>
    <row r="29" spans="1:22" x14ac:dyDescent="0.2">
      <c r="A29" s="18"/>
      <c r="B29" s="6"/>
      <c r="C29" s="18"/>
      <c r="D29" s="18"/>
      <c r="E29" s="18"/>
      <c r="F29" s="19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</row>
    <row r="30" spans="1:22" x14ac:dyDescent="0.2">
      <c r="A30" s="6"/>
      <c r="B30" s="6"/>
      <c r="C30" s="6"/>
      <c r="D30" s="6"/>
      <c r="E30" s="6"/>
      <c r="F30" s="20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</row>
    <row r="31" spans="1:22" x14ac:dyDescent="0.2">
      <c r="A31" s="6"/>
      <c r="B31" s="25"/>
      <c r="C31" s="26"/>
      <c r="D31" s="27"/>
      <c r="E31" s="6"/>
      <c r="F31" s="20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</row>
    <row r="32" spans="1:22" x14ac:dyDescent="0.2">
      <c r="A32" s="6"/>
      <c r="B32" s="29"/>
      <c r="C32" s="26"/>
      <c r="D32" s="26"/>
      <c r="E32" s="6"/>
      <c r="F32" s="20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</row>
    <row r="33" spans="1:22" x14ac:dyDescent="0.2">
      <c r="A33" s="6"/>
      <c r="B33" s="30"/>
      <c r="C33" s="26"/>
      <c r="D33" s="26"/>
      <c r="E33" s="6"/>
      <c r="F33" s="20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</row>
    <row r="34" spans="1:22" x14ac:dyDescent="0.2">
      <c r="A34" s="6"/>
      <c r="B34" s="30"/>
      <c r="C34" s="26"/>
      <c r="D34" s="26"/>
      <c r="E34" s="6"/>
      <c r="F34" s="20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</row>
    <row r="35" spans="1:22" x14ac:dyDescent="0.2">
      <c r="A35" s="6"/>
      <c r="B35" s="30"/>
      <c r="C35" s="26"/>
      <c r="D35" s="26"/>
      <c r="E35" s="6"/>
      <c r="F35" s="20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</row>
    <row r="36" spans="1:22" x14ac:dyDescent="0.2">
      <c r="A36" s="6"/>
      <c r="B36" s="31"/>
      <c r="C36" s="26"/>
      <c r="D36" s="26"/>
      <c r="E36" s="6"/>
      <c r="F36" s="20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</row>
    <row r="37" spans="1:22" x14ac:dyDescent="0.2">
      <c r="A37" s="6"/>
      <c r="B37" s="30"/>
      <c r="C37" s="26"/>
      <c r="D37" s="26"/>
      <c r="E37" s="6"/>
      <c r="F37" s="20"/>
    </row>
    <row r="38" spans="1:22" x14ac:dyDescent="0.2">
      <c r="A38" s="6"/>
      <c r="B38" s="30"/>
      <c r="C38" s="26"/>
      <c r="D38" s="26"/>
      <c r="E38" s="6"/>
      <c r="F38" s="20"/>
    </row>
    <row r="39" spans="1:22" x14ac:dyDescent="0.2">
      <c r="A39" s="6"/>
      <c r="B39" s="32"/>
      <c r="C39" s="33"/>
      <c r="D39" s="33"/>
      <c r="E39" s="6"/>
      <c r="F39" s="20"/>
    </row>
    <row r="40" spans="1:22" x14ac:dyDescent="0.2">
      <c r="B40" s="34"/>
      <c r="C40" s="26"/>
      <c r="D40" s="26"/>
    </row>
    <row r="41" spans="1:22" x14ac:dyDescent="0.2">
      <c r="B41" s="34"/>
      <c r="C41" s="26"/>
      <c r="D41" s="26"/>
    </row>
    <row r="42" spans="1:22" x14ac:dyDescent="0.2">
      <c r="B42" s="34"/>
      <c r="C42" s="26"/>
      <c r="D42" s="26"/>
    </row>
    <row r="43" spans="1:22" x14ac:dyDescent="0.2">
      <c r="B43" s="34"/>
      <c r="C43" s="26"/>
      <c r="D43" s="26"/>
    </row>
    <row r="44" spans="1:22" x14ac:dyDescent="0.2">
      <c r="B44" s="34"/>
      <c r="C44" s="26"/>
      <c r="D44" s="26"/>
    </row>
    <row r="45" spans="1:22" x14ac:dyDescent="0.2">
      <c r="B45" s="34"/>
      <c r="C45" s="26"/>
      <c r="D45" s="26"/>
    </row>
    <row r="46" spans="1:22" x14ac:dyDescent="0.2">
      <c r="B46" s="34"/>
      <c r="C46" s="26"/>
      <c r="D46" s="26"/>
    </row>
    <row r="47" spans="1:22" x14ac:dyDescent="0.2">
      <c r="B47" s="34"/>
      <c r="C47" s="26"/>
      <c r="D47" s="26"/>
    </row>
    <row r="48" spans="1:22" x14ac:dyDescent="0.2">
      <c r="B48" s="34"/>
      <c r="C48" s="26"/>
      <c r="D48" s="26"/>
    </row>
    <row r="49" spans="2:4" x14ac:dyDescent="0.2">
      <c r="B49" s="34"/>
      <c r="C49" s="26"/>
      <c r="D49" s="26"/>
    </row>
    <row r="50" spans="2:4" x14ac:dyDescent="0.2">
      <c r="B50" s="34"/>
      <c r="C50" s="26"/>
      <c r="D50" s="26"/>
    </row>
    <row r="51" spans="2:4" x14ac:dyDescent="0.2">
      <c r="B51" s="32"/>
      <c r="C51" s="33"/>
      <c r="D51" s="33"/>
    </row>
    <row r="52" spans="2:4" x14ac:dyDescent="0.2">
      <c r="B52" s="34"/>
      <c r="C52" s="26"/>
      <c r="D52" s="26"/>
    </row>
    <row r="53" spans="2:4" x14ac:dyDescent="0.2">
      <c r="B53" s="28"/>
      <c r="C53" s="26"/>
      <c r="D53" s="26"/>
    </row>
    <row r="54" spans="2:4" x14ac:dyDescent="0.2">
      <c r="B54" s="28"/>
      <c r="C54" s="26"/>
      <c r="D54" s="26"/>
    </row>
    <row r="55" spans="2:4" x14ac:dyDescent="0.2">
      <c r="B55" s="28"/>
      <c r="C55" s="26"/>
      <c r="D55" s="26"/>
    </row>
    <row r="56" spans="2:4" x14ac:dyDescent="0.2">
      <c r="B56" s="28"/>
      <c r="C56" s="26"/>
      <c r="D56" s="26"/>
    </row>
    <row r="57" spans="2:4" x14ac:dyDescent="0.2">
      <c r="B57" s="28"/>
      <c r="C57" s="26"/>
      <c r="D57" s="26"/>
    </row>
    <row r="58" spans="2:4" x14ac:dyDescent="0.2">
      <c r="B58" s="28"/>
      <c r="C58" s="26"/>
      <c r="D58" s="26"/>
    </row>
  </sheetData>
  <mergeCells count="10">
    <mergeCell ref="B28:E28"/>
    <mergeCell ref="A1:F1"/>
    <mergeCell ref="A4:F4"/>
    <mergeCell ref="B5:F5"/>
    <mergeCell ref="A2:A3"/>
    <mergeCell ref="B2:B3"/>
    <mergeCell ref="C2:C3"/>
    <mergeCell ref="D2:D3"/>
    <mergeCell ref="E2:E3"/>
    <mergeCell ref="F2:F3"/>
  </mergeCells>
  <phoneticPr fontId="0" type="noConversion"/>
  <printOptions horizontalCentered="1" gridLines="1"/>
  <pageMargins left="0.78740157480314965" right="0.78740157480314965" top="1.3779527559055118" bottom="0.98425196850393704" header="0.51181102362204722" footer="0.51181102362204722"/>
  <pageSetup paperSize="9" scale="80" firstPageNumber="2" orientation="portrait" useFirstPageNumber="1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PV</vt:lpstr>
      <vt:lpstr>PV!Názvy_tisku</vt:lpstr>
      <vt:lpstr>PV!Oblast_tisku</vt:lpstr>
    </vt:vector>
  </TitlesOfParts>
  <Company>doma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Fontan</dc:creator>
  <cp:lastModifiedBy>Ondřej Štambach</cp:lastModifiedBy>
  <cp:lastPrinted>2019-09-29T21:28:22Z</cp:lastPrinted>
  <dcterms:created xsi:type="dcterms:W3CDTF">2001-11-23T16:23:28Z</dcterms:created>
  <dcterms:modified xsi:type="dcterms:W3CDTF">2019-09-29T21:28:25Z</dcterms:modified>
</cp:coreProperties>
</file>